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\Desktop\PL RMK\Palupõhja\"/>
    </mc:Choice>
  </mc:AlternateContent>
  <xr:revisionPtr revIDLastSave="0" documentId="8_{4EBD658E-6845-4840-8EE6-74BD041281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innapakkumuse v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14" i="2"/>
  <c r="G15" i="2"/>
  <c r="G9" i="2"/>
  <c r="G10" i="2"/>
  <c r="G11" i="2"/>
  <c r="G8" i="2"/>
  <c r="G16" i="2" l="1"/>
  <c r="G17" i="2" s="1"/>
  <c r="G18" i="2" s="1"/>
</calcChain>
</file>

<file path=xl/sharedStrings.xml><?xml version="1.0" encoding="utf-8"?>
<sst xmlns="http://schemas.openxmlformats.org/spreadsheetml/2006/main" count="29" uniqueCount="23">
  <si>
    <t>Ühik</t>
  </si>
  <si>
    <t>Maht</t>
  </si>
  <si>
    <t>Ühiku hind; €</t>
  </si>
  <si>
    <t>Summa; €</t>
  </si>
  <si>
    <t>Hankedokumentide lisa 1</t>
  </si>
  <si>
    <t>Hinnapakkumus</t>
  </si>
  <si>
    <t>KOKKU</t>
  </si>
  <si>
    <t>Tööliik</t>
  </si>
  <si>
    <t>Töö</t>
  </si>
  <si>
    <t>Pakkuja esindaja:</t>
  </si>
  <si>
    <t>ha</t>
  </si>
  <si>
    <t>MAKSUMUS KOKKU</t>
  </si>
  <si>
    <t>KÄIBEMAKS</t>
  </si>
  <si>
    <t>Prügi koristamine</t>
  </si>
  <si>
    <t>Palupõhja puisniidu taastamine</t>
  </si>
  <si>
    <t>Kändude ja mätaste freesimine</t>
  </si>
  <si>
    <t>tm</t>
  </si>
  <si>
    <t xml:space="preserve">Puidu kokkuvedu  (80-150 tm) </t>
  </si>
  <si>
    <t>Raie taastamisalal</t>
  </si>
  <si>
    <t>Palupõhja luhaniidu taastamine</t>
  </si>
  <si>
    <t>Puidu kokkuvedu (1300-1700 tm)</t>
  </si>
  <si>
    <t>Palupõhja pool-looduslike koosluste taastamine</t>
  </si>
  <si>
    <t>töö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</si>
</sst>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" fontId="1" fillId="0" borderId="1" applyAlignment="0"/>
    <xf numFmtId="0" fontId="1" fillId="0" borderId="0"/>
    <xf numFmtId="1" fontId="1" fillId="0" borderId="1" applyAlignment="0"/>
    <xf numFmtId="1" fontId="1" fillId="0" borderId="1" applyAlignment="0"/>
  </cellStyleXfs>
  <cellXfs count="49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1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vertical="center"/>
    </xf>
    <xf numFmtId="0" fontId="10" fillId="0" borderId="9" xfId="0" applyFont="1" applyBorder="1"/>
    <xf numFmtId="0" fontId="6" fillId="0" borderId="9" xfId="0" applyFont="1" applyBorder="1"/>
    <xf numFmtId="0" fontId="6" fillId="0" borderId="10" xfId="0" applyFont="1" applyBorder="1"/>
    <xf numFmtId="0" fontId="10" fillId="0" borderId="10" xfId="0" applyFont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11" fillId="0" borderId="0" xfId="0" applyFont="1"/>
    <xf numFmtId="0" fontId="13" fillId="2" borderId="0" xfId="0" applyFont="1" applyFill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/>
    </xf>
    <xf numFmtId="0" fontId="8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/>
    </xf>
    <xf numFmtId="0" fontId="6" fillId="2" borderId="5" xfId="0" applyFont="1" applyFill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4" zoomScaleNormal="100" workbookViewId="0">
      <selection activeCell="I15" sqref="I15"/>
    </sheetView>
  </sheetViews>
  <sheetFormatPr defaultColWidth="9.109375" defaultRowHeight="15.6" x14ac:dyDescent="0.3"/>
  <cols>
    <col min="1" max="1" width="2.44140625" style="2" customWidth="1"/>
    <col min="2" max="2" width="6.33203125" style="2" customWidth="1"/>
    <col min="3" max="3" width="48.88671875" style="2" customWidth="1"/>
    <col min="4" max="4" width="6.5546875" style="7" customWidth="1"/>
    <col min="5" max="5" width="9.33203125" style="2" customWidth="1"/>
    <col min="6" max="6" width="13.33203125" style="2" customWidth="1"/>
    <col min="7" max="7" width="13.44140625" style="2" customWidth="1"/>
    <col min="8" max="8" width="6.6640625" style="2" customWidth="1"/>
    <col min="9" max="16384" width="9.109375" style="2"/>
  </cols>
  <sheetData>
    <row r="1" spans="1:8" ht="42" customHeight="1" x14ac:dyDescent="0.3">
      <c r="A1" s="1"/>
      <c r="B1" s="35"/>
      <c r="C1" s="36"/>
      <c r="D1" s="37" t="s">
        <v>4</v>
      </c>
      <c r="E1" s="37"/>
      <c r="F1" s="37"/>
      <c r="G1" s="37"/>
      <c r="H1" s="1"/>
    </row>
    <row r="2" spans="1:8" ht="31.5" customHeight="1" x14ac:dyDescent="0.35">
      <c r="A2" s="1"/>
      <c r="B2" s="29" t="s">
        <v>21</v>
      </c>
      <c r="C2" s="30"/>
      <c r="D2" s="30"/>
      <c r="E2" s="31"/>
      <c r="F2" s="31"/>
      <c r="G2" s="31"/>
      <c r="H2" s="1"/>
    </row>
    <row r="3" spans="1:8" ht="18.899999999999999" customHeight="1" x14ac:dyDescent="0.3">
      <c r="A3" s="1"/>
      <c r="B3" s="31"/>
      <c r="C3" s="31"/>
      <c r="D3" s="32"/>
      <c r="E3" s="31"/>
      <c r="F3" s="31"/>
      <c r="G3" s="31"/>
      <c r="H3" s="1"/>
    </row>
    <row r="4" spans="1:8" ht="26.4" customHeight="1" x14ac:dyDescent="0.35">
      <c r="A4" s="1"/>
      <c r="B4" s="38" t="s">
        <v>5</v>
      </c>
      <c r="C4" s="38"/>
      <c r="D4" s="32"/>
      <c r="E4" s="31"/>
      <c r="F4" s="31"/>
      <c r="G4" s="31"/>
      <c r="H4" s="1"/>
    </row>
    <row r="5" spans="1:8" ht="24.9" customHeight="1" x14ac:dyDescent="0.3">
      <c r="A5" s="1"/>
      <c r="B5" s="34"/>
      <c r="C5" s="34"/>
      <c r="D5" s="33"/>
      <c r="E5" s="33"/>
      <c r="F5" s="33"/>
      <c r="G5" s="33"/>
      <c r="H5" s="1"/>
    </row>
    <row r="6" spans="1:8" ht="38.700000000000003" customHeight="1" x14ac:dyDescent="0.3">
      <c r="A6" s="1"/>
      <c r="B6" s="8" t="s">
        <v>8</v>
      </c>
      <c r="C6" s="9" t="s">
        <v>7</v>
      </c>
      <c r="D6" s="9" t="s">
        <v>0</v>
      </c>
      <c r="E6" s="9" t="s">
        <v>1</v>
      </c>
      <c r="F6" s="8" t="s">
        <v>2</v>
      </c>
      <c r="G6" s="9" t="s">
        <v>3</v>
      </c>
      <c r="H6" s="1"/>
    </row>
    <row r="7" spans="1:8" ht="30" customHeight="1" x14ac:dyDescent="0.3">
      <c r="A7" s="1"/>
      <c r="B7" s="47" t="s">
        <v>14</v>
      </c>
      <c r="C7" s="48"/>
      <c r="D7" s="25"/>
      <c r="E7" s="25"/>
      <c r="F7" s="25"/>
      <c r="G7" s="26"/>
      <c r="H7" s="1"/>
    </row>
    <row r="8" spans="1:8" ht="33.75" customHeight="1" x14ac:dyDescent="0.3">
      <c r="A8" s="1"/>
      <c r="B8" s="42">
        <v>1</v>
      </c>
      <c r="C8" s="10" t="s">
        <v>18</v>
      </c>
      <c r="D8" s="11" t="s">
        <v>10</v>
      </c>
      <c r="E8" s="12">
        <v>1.7</v>
      </c>
      <c r="F8" s="13">
        <v>1320</v>
      </c>
      <c r="G8" s="11">
        <f>F8*E8</f>
        <v>2244</v>
      </c>
      <c r="H8" s="1"/>
    </row>
    <row r="9" spans="1:8" ht="23.4" customHeight="1" x14ac:dyDescent="0.3">
      <c r="A9" s="3"/>
      <c r="B9" s="43"/>
      <c r="C9" s="14" t="s">
        <v>17</v>
      </c>
      <c r="D9" s="11" t="s">
        <v>16</v>
      </c>
      <c r="E9" s="15">
        <v>150</v>
      </c>
      <c r="F9" s="16">
        <v>10.5</v>
      </c>
      <c r="G9" s="11">
        <f t="shared" ref="G9:G15" si="0">F9*E9</f>
        <v>1575</v>
      </c>
      <c r="H9" s="1"/>
    </row>
    <row r="10" spans="1:8" ht="23.4" customHeight="1" x14ac:dyDescent="0.3">
      <c r="A10" s="3"/>
      <c r="B10" s="43"/>
      <c r="C10" s="14" t="s">
        <v>15</v>
      </c>
      <c r="D10" s="11" t="s">
        <v>10</v>
      </c>
      <c r="E10" s="12">
        <v>1.7</v>
      </c>
      <c r="F10" s="16">
        <v>999</v>
      </c>
      <c r="G10" s="11">
        <f t="shared" si="0"/>
        <v>1698.3</v>
      </c>
      <c r="H10" s="1"/>
    </row>
    <row r="11" spans="1:8" ht="23.4" customHeight="1" x14ac:dyDescent="0.3">
      <c r="A11" s="3"/>
      <c r="B11" s="44"/>
      <c r="C11" s="14" t="s">
        <v>13</v>
      </c>
      <c r="D11" s="11" t="s">
        <v>22</v>
      </c>
      <c r="E11" s="15">
        <v>1</v>
      </c>
      <c r="F11" s="16">
        <v>30</v>
      </c>
      <c r="G11" s="11">
        <f t="shared" si="0"/>
        <v>30</v>
      </c>
      <c r="H11" s="1"/>
    </row>
    <row r="12" spans="1:8" ht="23.4" customHeight="1" x14ac:dyDescent="0.3">
      <c r="A12" s="3"/>
      <c r="B12" s="45" t="s">
        <v>19</v>
      </c>
      <c r="C12" s="46"/>
      <c r="D12" s="24"/>
      <c r="E12" s="24"/>
      <c r="F12" s="24"/>
      <c r="G12" s="27"/>
      <c r="H12" s="1"/>
    </row>
    <row r="13" spans="1:8" ht="23.4" customHeight="1" x14ac:dyDescent="0.3">
      <c r="A13" s="3"/>
      <c r="B13" s="42">
        <v>2</v>
      </c>
      <c r="C13" s="10" t="s">
        <v>18</v>
      </c>
      <c r="D13" s="11" t="s">
        <v>10</v>
      </c>
      <c r="E13" s="12">
        <v>34.36</v>
      </c>
      <c r="F13" s="16">
        <v>851</v>
      </c>
      <c r="G13" s="11">
        <f>F13*E13</f>
        <v>29240.36</v>
      </c>
      <c r="H13" s="1"/>
    </row>
    <row r="14" spans="1:8" ht="23.4" customHeight="1" x14ac:dyDescent="0.3">
      <c r="A14" s="3"/>
      <c r="B14" s="43"/>
      <c r="C14" s="14" t="s">
        <v>20</v>
      </c>
      <c r="D14" s="11" t="s">
        <v>16</v>
      </c>
      <c r="E14" s="15">
        <v>1700</v>
      </c>
      <c r="F14" s="16">
        <v>10.5</v>
      </c>
      <c r="G14" s="11">
        <f t="shared" si="0"/>
        <v>17850</v>
      </c>
      <c r="H14" s="1"/>
    </row>
    <row r="15" spans="1:8" ht="23.4" customHeight="1" x14ac:dyDescent="0.3">
      <c r="A15" s="3"/>
      <c r="B15" s="44"/>
      <c r="C15" s="14" t="s">
        <v>15</v>
      </c>
      <c r="D15" s="11" t="s">
        <v>10</v>
      </c>
      <c r="E15" s="12">
        <v>34.36</v>
      </c>
      <c r="F15" s="16">
        <v>999</v>
      </c>
      <c r="G15" s="11">
        <f t="shared" si="0"/>
        <v>34325.64</v>
      </c>
      <c r="H15" s="1"/>
    </row>
    <row r="16" spans="1:8" ht="21" customHeight="1" x14ac:dyDescent="0.3">
      <c r="A16" s="3"/>
      <c r="B16" s="17"/>
      <c r="C16" s="18"/>
      <c r="D16" s="19"/>
      <c r="E16" s="20"/>
      <c r="F16" s="20" t="s">
        <v>11</v>
      </c>
      <c r="G16" s="28">
        <f>SUM(G8:G15)</f>
        <v>86963.3</v>
      </c>
    </row>
    <row r="17" spans="1:11" s="6" customFormat="1" ht="22.5" customHeight="1" x14ac:dyDescent="0.3">
      <c r="A17" s="4"/>
      <c r="B17" s="21"/>
      <c r="C17" s="22"/>
      <c r="D17" s="21"/>
      <c r="E17" s="40" t="s">
        <v>12</v>
      </c>
      <c r="F17" s="41"/>
      <c r="G17" s="28">
        <f>G16*0.22</f>
        <v>19131.925999999999</v>
      </c>
      <c r="H17" s="5"/>
      <c r="I17" s="5"/>
      <c r="J17" s="5"/>
      <c r="K17" s="5"/>
    </row>
    <row r="18" spans="1:11" s="6" customFormat="1" ht="22.5" customHeight="1" x14ac:dyDescent="0.3">
      <c r="A18" s="4"/>
      <c r="B18" s="23"/>
      <c r="C18" s="22"/>
      <c r="D18" s="21"/>
      <c r="E18" s="40" t="s">
        <v>6</v>
      </c>
      <c r="F18" s="41"/>
      <c r="G18" s="28">
        <f>G16+G17</f>
        <v>106095.226</v>
      </c>
      <c r="H18" s="5"/>
      <c r="I18" s="5"/>
      <c r="J18" s="5"/>
      <c r="K18" s="5"/>
    </row>
    <row r="19" spans="1:11" ht="15.9" customHeight="1" x14ac:dyDescent="0.3">
      <c r="A19" s="1"/>
      <c r="B19" s="31"/>
      <c r="C19" s="31"/>
      <c r="D19" s="32"/>
      <c r="E19" s="31"/>
      <c r="F19" s="31"/>
      <c r="G19" s="31"/>
      <c r="H19" s="1"/>
    </row>
    <row r="20" spans="1:11" x14ac:dyDescent="0.3">
      <c r="A20" s="1"/>
      <c r="B20" s="39" t="s">
        <v>9</v>
      </c>
      <c r="C20" s="39"/>
      <c r="D20" s="32"/>
      <c r="E20" s="31"/>
      <c r="F20" s="31"/>
      <c r="G20" s="31"/>
      <c r="H20" s="1"/>
    </row>
  </sheetData>
  <mergeCells count="11">
    <mergeCell ref="B5:C5"/>
    <mergeCell ref="B1:C1"/>
    <mergeCell ref="D1:G1"/>
    <mergeCell ref="B4:C4"/>
    <mergeCell ref="B20:C20"/>
    <mergeCell ref="E17:F17"/>
    <mergeCell ref="E18:F18"/>
    <mergeCell ref="B8:B11"/>
    <mergeCell ref="B13:B15"/>
    <mergeCell ref="B12:C12"/>
    <mergeCell ref="B7:C7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09C545-195E-47B1-8EB5-32774F2A9B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446EC1-3093-4C89-9310-E89FC8332325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3.xml><?xml version="1.0" encoding="utf-8"?>
<ds:datastoreItem xmlns:ds="http://schemas.openxmlformats.org/officeDocument/2006/customXml" ds:itemID="{4255302A-1891-41B8-B567-9F8909226A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Margit Prükk</cp:lastModifiedBy>
  <cp:lastPrinted>2023-11-28T08:09:48Z</cp:lastPrinted>
  <dcterms:created xsi:type="dcterms:W3CDTF">2015-06-10T13:35:29Z</dcterms:created>
  <dcterms:modified xsi:type="dcterms:W3CDTF">2024-09-16T11:35:33Z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</Properties>
</file>